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0" windowWidth="17490" windowHeight="9255"/>
  </bookViews>
  <sheets>
    <sheet name="план" sheetId="1" r:id="rId1"/>
  </sheets>
  <definedNames>
    <definedName name="_xlnm.Print_Area" localSheetId="0">план!$A$1:$AD$34</definedName>
  </definedNames>
  <calcPr calcId="124519"/>
</workbook>
</file>

<file path=xl/calcChain.xml><?xml version="1.0" encoding="utf-8"?>
<calcChain xmlns="http://schemas.openxmlformats.org/spreadsheetml/2006/main">
  <c r="L6" i="1"/>
  <c r="G7"/>
  <c r="G8"/>
  <c r="G9"/>
  <c r="G11"/>
  <c r="G12"/>
  <c r="G13"/>
  <c r="G15"/>
  <c r="G16"/>
  <c r="G10"/>
  <c r="AD17" l="1"/>
  <c r="AC17"/>
  <c r="AB17"/>
  <c r="AA17"/>
  <c r="Z17"/>
  <c r="Y17"/>
  <c r="X17"/>
  <c r="W17"/>
  <c r="V17"/>
  <c r="U17"/>
  <c r="T17"/>
  <c r="S17"/>
  <c r="R17"/>
  <c r="Q17"/>
  <c r="P17"/>
  <c r="O17"/>
  <c r="N17"/>
  <c r="M17"/>
  <c r="K17"/>
  <c r="J17"/>
  <c r="I17"/>
  <c r="H17"/>
  <c r="G17"/>
  <c r="C17"/>
  <c r="C14"/>
  <c r="H23"/>
  <c r="I23"/>
  <c r="J23"/>
  <c r="K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H20"/>
  <c r="I20"/>
  <c r="J20"/>
  <c r="K20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H14"/>
  <c r="I14"/>
  <c r="J14"/>
  <c r="K14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H10"/>
  <c r="I10"/>
  <c r="J10"/>
  <c r="K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C10"/>
  <c r="H6"/>
  <c r="I6"/>
  <c r="J6"/>
  <c r="K6"/>
  <c r="M6"/>
  <c r="N6"/>
  <c r="O6"/>
  <c r="P6"/>
  <c r="Q6"/>
  <c r="R6"/>
  <c r="S6"/>
  <c r="T6"/>
  <c r="U6"/>
  <c r="V6"/>
  <c r="W6"/>
  <c r="X6"/>
  <c r="Y6"/>
  <c r="Z6"/>
  <c r="AA6"/>
  <c r="AB6"/>
  <c r="AC6"/>
  <c r="AD6"/>
  <c r="C6"/>
  <c r="C27" s="1"/>
  <c r="G20"/>
  <c r="AD27" l="1"/>
  <c r="AB27"/>
  <c r="Z27"/>
  <c r="X27"/>
  <c r="V27"/>
  <c r="T27"/>
  <c r="R27"/>
  <c r="P27"/>
  <c r="N27"/>
  <c r="K27"/>
  <c r="I27"/>
  <c r="AC27"/>
  <c r="AA27"/>
  <c r="Y27"/>
  <c r="W27"/>
  <c r="U27"/>
  <c r="S27"/>
  <c r="Q27"/>
  <c r="O27"/>
  <c r="M27"/>
  <c r="J27"/>
  <c r="H27"/>
  <c r="G23"/>
  <c r="G14"/>
  <c r="G6" l="1"/>
  <c r="G27" l="1"/>
</calcChain>
</file>

<file path=xl/sharedStrings.xml><?xml version="1.0" encoding="utf-8"?>
<sst xmlns="http://schemas.openxmlformats.org/spreadsheetml/2006/main" count="86" uniqueCount="55">
  <si>
    <t>Должностное исполнение</t>
  </si>
  <si>
    <t xml:space="preserve">Должность </t>
  </si>
  <si>
    <t>ПЛАН,  час</t>
  </si>
  <si>
    <t>Факт, час</t>
  </si>
  <si>
    <t>Отклонение</t>
  </si>
  <si>
    <t>Количество часов по видам занятий</t>
  </si>
  <si>
    <t>лекции</t>
  </si>
  <si>
    <t>зачеты</t>
  </si>
  <si>
    <t>доцент</t>
  </si>
  <si>
    <t/>
  </si>
  <si>
    <t>ассистент</t>
  </si>
  <si>
    <t>Всего по кафедре</t>
  </si>
  <si>
    <t xml:space="preserve"> </t>
  </si>
  <si>
    <t>Внутренние совместители</t>
  </si>
  <si>
    <t>Внешние совместители</t>
  </si>
  <si>
    <t>Кол-во обучающихся</t>
  </si>
  <si>
    <t>ДОП</t>
  </si>
  <si>
    <t>практические (семинарские) занятия</t>
  </si>
  <si>
    <t>лабораторные работы, клинические практические занятия</t>
  </si>
  <si>
    <t>индивидуальные занятия</t>
  </si>
  <si>
    <t>предэкзаменационные консультации</t>
  </si>
  <si>
    <t>руководство КП (КР)</t>
  </si>
  <si>
    <t>защита отчета по практике</t>
  </si>
  <si>
    <t>государственный экзамен</t>
  </si>
  <si>
    <t>руководство ВКР</t>
  </si>
  <si>
    <t>консультации по части ДП</t>
  </si>
  <si>
    <t xml:space="preserve">ГЭК по защитам ВКР </t>
  </si>
  <si>
    <t>Участие в работе АК</t>
  </si>
  <si>
    <t>Экзамен, дифференцированноый зачет</t>
  </si>
  <si>
    <t>Итого</t>
  </si>
  <si>
    <t>ФИО</t>
  </si>
  <si>
    <t>ктн</t>
  </si>
  <si>
    <t>дтн</t>
  </si>
  <si>
    <t>проф</t>
  </si>
  <si>
    <t>Преподаватели, выполняющие нагрузку на основе договоров оказания преподавательских услуг</t>
  </si>
  <si>
    <t>№</t>
  </si>
  <si>
    <t>Фамилия, имя, отчество преподавателя</t>
  </si>
  <si>
    <t>Заведующий кафедрой</t>
  </si>
  <si>
    <t>___________________________</t>
  </si>
  <si>
    <t>Директор института</t>
  </si>
  <si>
    <t>__________________________</t>
  </si>
  <si>
    <t xml:space="preserve"> Основной состав ППС</t>
  </si>
  <si>
    <t>Скорректир, план, час</t>
  </si>
  <si>
    <t>Преподаватели, выполняющие нагрузку на условиях дополнительного объема работ</t>
  </si>
  <si>
    <t>Ученач степень</t>
  </si>
  <si>
    <t>Ученое звание</t>
  </si>
  <si>
    <r>
      <t xml:space="preserve">СВЕДЕНИЯ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0"/>
        <rFont val="Tahoma"/>
        <family val="2"/>
        <charset val="204"/>
      </rPr>
      <t/>
    </r>
  </si>
  <si>
    <t xml:space="preserve">о распределении учебных поручений преподавателям  кафедры  __________________________________ на 20____/20___ учебный год      </t>
  </si>
  <si>
    <t>бакалавриат, специалитет, магистратура</t>
  </si>
  <si>
    <t>Преподаватели, выполняющие нагрузку на условиях почасовой оплаты</t>
  </si>
  <si>
    <t xml:space="preserve"> ординатура</t>
  </si>
  <si>
    <t>аспирантура</t>
  </si>
  <si>
    <t>Прием КР, РГР, ГР,  ИБ, письменных заданий</t>
  </si>
  <si>
    <t xml:space="preserve">руководство практикой, НИР, НИД </t>
  </si>
  <si>
    <r>
      <rPr>
        <b/>
        <sz val="10"/>
        <rFont val="Arial"/>
        <family val="2"/>
        <charset val="204"/>
      </rPr>
      <t xml:space="preserve">В сведения включаются </t>
    </r>
    <r>
      <rPr>
        <sz val="10"/>
        <rFont val="Arial"/>
        <family val="2"/>
        <charset val="204"/>
      </rPr>
      <t xml:space="preserve">: 1) </t>
    </r>
    <r>
      <rPr>
        <b/>
        <sz val="10"/>
        <rFont val="Arial"/>
        <family val="2"/>
        <charset val="204"/>
      </rPr>
      <t xml:space="preserve">основной состав </t>
    </r>
    <r>
      <rPr>
        <sz val="10"/>
        <rFont val="Arial"/>
        <family val="2"/>
        <charset val="204"/>
      </rPr>
      <t xml:space="preserve">(лица из числа ППС, выполняющие педагогическую нагрузку не более, чем на 1 ставку, для которых образоватьельная организация является основным местом работы) ;                          2) </t>
    </r>
    <r>
      <rPr>
        <b/>
        <sz val="10"/>
        <rFont val="Arial"/>
        <family val="2"/>
        <charset val="204"/>
      </rPr>
      <t>внутренние совместители</t>
    </r>
    <r>
      <rPr>
        <sz val="10"/>
        <rFont val="Arial"/>
        <family val="2"/>
        <charset val="204"/>
      </rPr>
      <t xml:space="preserve"> (лица из числа ППС, выполняющие учебную нагрузку более, чем на 1 ставку, лица из числа административно-управленческого персонала, научные и прочие работники, для которых образовательная организация является основным местом работы); 3) </t>
    </r>
    <r>
      <rPr>
        <b/>
        <sz val="10"/>
        <rFont val="Arial"/>
        <family val="2"/>
        <charset val="204"/>
      </rPr>
      <t>внешние совместители</t>
    </r>
    <r>
      <rPr>
        <sz val="10"/>
        <rFont val="Arial"/>
        <family val="2"/>
        <charset val="204"/>
      </rPr>
      <t xml:space="preserve"> (лица из числа ППС- сотрудников внешних организаций);   4) </t>
    </r>
    <r>
      <rPr>
        <b/>
        <sz val="10"/>
        <rFont val="Arial"/>
        <family val="2"/>
        <charset val="204"/>
      </rPr>
      <t>преподаватели, выполняющие нагрузку на условиях дополнительного объема работ</t>
    </r>
    <r>
      <rPr>
        <sz val="10"/>
        <rFont val="Arial"/>
        <family val="2"/>
        <charset val="204"/>
      </rPr>
      <t xml:space="preserve"> (преподаватели, выполняющие нагрузку как дополнительную сверх основной работы); 5)</t>
    </r>
    <r>
      <rPr>
        <b/>
        <sz val="10"/>
        <rFont val="Arial"/>
        <family val="2"/>
        <charset val="204"/>
      </rPr>
      <t xml:space="preserve">преподаватели, выполняющие нагрузку на основе договоров оказания преподавательских услуг </t>
    </r>
    <r>
      <rPr>
        <sz val="10"/>
        <rFont val="Arial"/>
        <family val="2"/>
        <charset val="204"/>
      </rPr>
      <t xml:space="preserve">(на основе гражданско-правового договора); 6) </t>
    </r>
    <r>
      <rPr>
        <b/>
        <sz val="10"/>
        <rFont val="Arial"/>
        <family val="2"/>
        <charset val="204"/>
      </rPr>
      <t>преподаватели/сотрудники внешних организаций, привлекаемые на условиях почасовой оплаты труда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</si>
</sst>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12">
    <font>
      <sz val="10"/>
      <name val="Arial"/>
    </font>
    <font>
      <sz val="10"/>
      <name val="SansSerif"/>
    </font>
    <font>
      <b/>
      <sz val="10"/>
      <name val="SansSerif"/>
      <charset val="204"/>
    </font>
    <font>
      <sz val="8"/>
      <name val="Arial"/>
      <family val="2"/>
      <charset val="204"/>
    </font>
    <font>
      <b/>
      <sz val="10"/>
      <name val="Tahoma"/>
      <family val="2"/>
      <charset val="204"/>
    </font>
    <font>
      <b/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b/>
      <i/>
      <sz val="10"/>
      <name val="Tahoma"/>
      <family val="2"/>
      <charset val="204"/>
    </font>
    <font>
      <b/>
      <sz val="10"/>
      <name val="Arial"/>
      <family val="2"/>
      <charset val="204"/>
    </font>
    <font>
      <sz val="10"/>
      <name val="Tahoma"/>
      <family val="2"/>
      <charset val="204"/>
    </font>
    <font>
      <b/>
      <sz val="10"/>
      <name val="SansSerif"/>
    </font>
    <font>
      <b/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51">
    <xf numFmtId="0" fontId="0" fillId="0" borderId="0" xfId="0" applyNumberFormat="1" applyFont="1" applyFill="1" applyBorder="1" applyAlignment="1"/>
    <xf numFmtId="0" fontId="1" fillId="2" borderId="0" xfId="0" applyNumberFormat="1" applyFont="1" applyFill="1" applyBorder="1" applyAlignment="1" applyProtection="1">
      <alignment horizontal="left" vertical="top" wrapText="1"/>
    </xf>
    <xf numFmtId="0" fontId="5" fillId="2" borderId="1" xfId="0" applyFont="1" applyFill="1" applyBorder="1" applyAlignment="1">
      <alignment horizontal="left" textRotation="90" wrapText="1"/>
    </xf>
    <xf numFmtId="0" fontId="8" fillId="0" borderId="0" xfId="0" applyNumberFormat="1" applyFont="1" applyFill="1" applyBorder="1" applyAlignment="1"/>
    <xf numFmtId="1" fontId="2" fillId="0" borderId="1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164" fontId="8" fillId="0" borderId="1" xfId="0" applyNumberFormat="1" applyFont="1" applyFill="1" applyBorder="1" applyAlignment="1">
      <alignment horizontal="center" vertical="top"/>
    </xf>
    <xf numFmtId="0" fontId="8" fillId="0" borderId="1" xfId="0" applyNumberFormat="1" applyFont="1" applyFill="1" applyBorder="1" applyAlignment="1">
      <alignment horizontal="center" vertical="top"/>
    </xf>
    <xf numFmtId="0" fontId="6" fillId="0" borderId="0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left" wrapText="1"/>
    </xf>
    <xf numFmtId="0" fontId="6" fillId="0" borderId="0" xfId="0" applyNumberFormat="1" applyFont="1" applyFill="1" applyBorder="1" applyAlignment="1">
      <alignment horizontal="center"/>
    </xf>
    <xf numFmtId="0" fontId="8" fillId="0" borderId="3" xfId="0" applyNumberFormat="1" applyFont="1" applyFill="1" applyBorder="1" applyAlignment="1">
      <alignment horizontal="center" vertical="center"/>
    </xf>
    <xf numFmtId="0" fontId="8" fillId="0" borderId="4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/>
    <xf numFmtId="0" fontId="4" fillId="2" borderId="8" xfId="0" applyNumberFormat="1" applyFont="1" applyFill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6" xfId="0" applyNumberFormat="1" applyFont="1" applyFill="1" applyBorder="1" applyAlignment="1" applyProtection="1">
      <alignment horizontal="center" vertical="center" wrapText="1"/>
    </xf>
    <xf numFmtId="0" fontId="4" fillId="2" borderId="9" xfId="0" applyNumberFormat="1" applyFont="1" applyFill="1" applyBorder="1" applyAlignment="1" applyProtection="1">
      <alignment horizontal="center" vertical="center" wrapText="1"/>
    </xf>
    <xf numFmtId="0" fontId="4" fillId="2" borderId="7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textRotation="90" wrapText="1"/>
    </xf>
    <xf numFmtId="0" fontId="4" fillId="2" borderId="3" xfId="0" applyFont="1" applyFill="1" applyBorder="1" applyAlignment="1">
      <alignment horizontal="center" textRotation="90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textRotation="90" wrapText="1"/>
    </xf>
    <xf numFmtId="0" fontId="4" fillId="2" borderId="1" xfId="0" applyNumberFormat="1" applyFont="1" applyFill="1" applyBorder="1" applyAlignment="1" applyProtection="1">
      <alignment horizontal="center" textRotation="90" wrapText="1"/>
    </xf>
    <xf numFmtId="0" fontId="4" fillId="2" borderId="1" xfId="0" applyNumberFormat="1" applyFont="1" applyFill="1" applyBorder="1" applyAlignment="1" applyProtection="1">
      <alignment horizontal="center" vertical="center" textRotation="90" wrapText="1"/>
    </xf>
    <xf numFmtId="0" fontId="4" fillId="2" borderId="1" xfId="0" applyNumberFormat="1" applyFont="1" applyFill="1" applyBorder="1" applyAlignment="1" applyProtection="1">
      <alignment horizontal="left" vertical="center" textRotation="90" wrapText="1"/>
    </xf>
    <xf numFmtId="0" fontId="4" fillId="2" borderId="1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>
      <alignment horizontal="center" vertical="top"/>
    </xf>
    <xf numFmtId="0" fontId="6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top" wrapText="1"/>
    </xf>
    <xf numFmtId="164" fontId="9" fillId="0" borderId="1" xfId="0" applyNumberFormat="1" applyFont="1" applyFill="1" applyBorder="1" applyAlignment="1" applyProtection="1">
      <alignment horizontal="center" vertical="top" wrapText="1"/>
    </xf>
    <xf numFmtId="1" fontId="1" fillId="0" borderId="1" xfId="0" applyNumberFormat="1" applyFont="1" applyFill="1" applyBorder="1" applyAlignment="1" applyProtection="1">
      <alignment horizontal="center" vertical="top" wrapText="1"/>
    </xf>
    <xf numFmtId="0" fontId="6" fillId="0" borderId="1" xfId="0" applyNumberFormat="1" applyFont="1" applyFill="1" applyBorder="1" applyAlignment="1">
      <alignment vertical="top"/>
    </xf>
    <xf numFmtId="1" fontId="9" fillId="0" borderId="1" xfId="0" applyNumberFormat="1" applyFont="1" applyFill="1" applyBorder="1" applyAlignment="1" applyProtection="1">
      <alignment horizontal="center" vertical="top" wrapText="1"/>
    </xf>
    <xf numFmtId="0" fontId="6" fillId="0" borderId="0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top"/>
    </xf>
    <xf numFmtId="164" fontId="9" fillId="0" borderId="1" xfId="0" applyNumberFormat="1" applyFont="1" applyFill="1" applyBorder="1" applyAlignment="1" applyProtection="1">
      <alignment horizontal="center" vertical="top"/>
    </xf>
    <xf numFmtId="1" fontId="1" fillId="0" borderId="1" xfId="0" applyNumberFormat="1" applyFont="1" applyFill="1" applyBorder="1" applyAlignment="1" applyProtection="1">
      <alignment horizontal="center" vertical="top"/>
    </xf>
    <xf numFmtId="1" fontId="9" fillId="0" borderId="1" xfId="0" applyNumberFormat="1" applyFont="1" applyFill="1" applyBorder="1" applyAlignment="1" applyProtection="1">
      <alignment horizontal="center" vertical="top"/>
    </xf>
    <xf numFmtId="164" fontId="6" fillId="0" borderId="1" xfId="0" applyNumberFormat="1" applyFont="1" applyFill="1" applyBorder="1" applyAlignment="1">
      <alignment horizontal="center" vertical="top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/>
    <xf numFmtId="0" fontId="1" fillId="2" borderId="1" xfId="0" applyNumberFormat="1" applyFont="1" applyFill="1" applyBorder="1" applyAlignment="1" applyProtection="1">
      <alignment horizontal="center" vertical="top" wrapText="1"/>
    </xf>
    <xf numFmtId="0" fontId="10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top" wrapText="1"/>
    </xf>
    <xf numFmtId="1" fontId="10" fillId="2" borderId="1" xfId="0" applyNumberFormat="1" applyFont="1" applyFill="1" applyBorder="1" applyAlignment="1" applyProtection="1">
      <alignment horizontal="center" vertical="top" wrapText="1"/>
    </xf>
    <xf numFmtId="0" fontId="11" fillId="2" borderId="1" xfId="0" applyFont="1" applyFill="1" applyBorder="1" applyAlignment="1">
      <alignment horizontal="left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33"/>
  <sheetViews>
    <sheetView tabSelected="1" view="pageBreakPreview" zoomScale="70" zoomScaleSheetLayoutView="70" workbookViewId="0">
      <selection activeCell="A10" sqref="A10"/>
    </sheetView>
  </sheetViews>
  <sheetFormatPr defaultRowHeight="12.75"/>
  <cols>
    <col min="1" max="1" width="7.140625" style="14" customWidth="1"/>
    <col min="2" max="2" width="27" style="14" customWidth="1"/>
    <col min="3" max="3" width="7.28515625" style="14" customWidth="1"/>
    <col min="4" max="4" width="10.85546875" style="14" customWidth="1"/>
    <col min="5" max="5" width="6.7109375" style="14" customWidth="1"/>
    <col min="6" max="7" width="7.28515625" style="14" customWidth="1"/>
    <col min="8" max="9" width="6.7109375" style="14" customWidth="1"/>
    <col min="10" max="10" width="6.42578125" style="14" customWidth="1"/>
    <col min="11" max="11" width="6.7109375" style="14" bestFit="1" customWidth="1"/>
    <col min="12" max="12" width="4" style="14" customWidth="1"/>
    <col min="13" max="13" width="4.140625" style="14" customWidth="1"/>
    <col min="14" max="14" width="5" style="14" customWidth="1"/>
    <col min="15" max="15" width="6.42578125" style="14" customWidth="1"/>
    <col min="16" max="16" width="7.7109375" style="14" customWidth="1"/>
    <col min="17" max="17" width="7.42578125" style="14" customWidth="1"/>
    <col min="18" max="18" width="5.5703125" style="14" customWidth="1"/>
    <col min="19" max="19" width="5.28515625" style="14" customWidth="1"/>
    <col min="20" max="20" width="4.85546875" style="14" customWidth="1"/>
    <col min="21" max="21" width="7" style="14" customWidth="1"/>
    <col min="22" max="22" width="5.28515625" style="14" customWidth="1"/>
    <col min="23" max="24" width="4.5703125" style="14" customWidth="1"/>
    <col min="25" max="25" width="8.140625" style="14" customWidth="1"/>
    <col min="26" max="26" width="4.140625" style="14" customWidth="1"/>
    <col min="27" max="27" width="5" style="14" customWidth="1"/>
    <col min="28" max="28" width="5.42578125" style="14" customWidth="1"/>
    <col min="29" max="29" width="5.140625" style="14" customWidth="1"/>
    <col min="30" max="30" width="4" style="14" customWidth="1"/>
    <col min="31" max="16384" width="9.140625" style="14"/>
  </cols>
  <sheetData>
    <row r="1" spans="1:31" ht="0.95" customHeigh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1" ht="15" customHeight="1">
      <c r="A2" s="15" t="s">
        <v>46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7"/>
    </row>
    <row r="3" spans="1:31" ht="26.25" customHeight="1">
      <c r="A3" s="18" t="s">
        <v>47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20"/>
    </row>
    <row r="4" spans="1:31" ht="33" customHeight="1">
      <c r="A4" s="12" t="s">
        <v>35</v>
      </c>
      <c r="B4" s="21" t="s">
        <v>36</v>
      </c>
      <c r="C4" s="22" t="s">
        <v>0</v>
      </c>
      <c r="D4" s="22" t="s">
        <v>1</v>
      </c>
      <c r="E4" s="22" t="s">
        <v>44</v>
      </c>
      <c r="F4" s="23" t="s">
        <v>45</v>
      </c>
      <c r="G4" s="22" t="s">
        <v>2</v>
      </c>
      <c r="H4" s="22" t="s">
        <v>42</v>
      </c>
      <c r="I4" s="23" t="s">
        <v>3</v>
      </c>
      <c r="J4" s="22" t="s">
        <v>4</v>
      </c>
      <c r="K4" s="24" t="s">
        <v>15</v>
      </c>
      <c r="L4" s="24"/>
      <c r="M4" s="24"/>
      <c r="N4" s="24"/>
      <c r="O4" s="24" t="s">
        <v>5</v>
      </c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</row>
    <row r="5" spans="1:31" ht="173.1" customHeight="1">
      <c r="A5" s="13"/>
      <c r="B5" s="21"/>
      <c r="C5" s="22"/>
      <c r="D5" s="22"/>
      <c r="E5" s="22"/>
      <c r="F5" s="25"/>
      <c r="G5" s="22"/>
      <c r="H5" s="22"/>
      <c r="I5" s="25"/>
      <c r="J5" s="22"/>
      <c r="K5" s="26" t="s">
        <v>48</v>
      </c>
      <c r="L5" s="27" t="s">
        <v>51</v>
      </c>
      <c r="M5" s="28" t="s">
        <v>50</v>
      </c>
      <c r="N5" s="26" t="s">
        <v>16</v>
      </c>
      <c r="O5" s="26" t="s">
        <v>6</v>
      </c>
      <c r="P5" s="26" t="s">
        <v>17</v>
      </c>
      <c r="Q5" s="26" t="s">
        <v>18</v>
      </c>
      <c r="R5" s="26" t="s">
        <v>19</v>
      </c>
      <c r="S5" s="26" t="s">
        <v>20</v>
      </c>
      <c r="T5" s="26" t="s">
        <v>21</v>
      </c>
      <c r="U5" s="50" t="s">
        <v>52</v>
      </c>
      <c r="V5" s="26" t="s">
        <v>53</v>
      </c>
      <c r="W5" s="26" t="s">
        <v>7</v>
      </c>
      <c r="X5" s="26" t="s">
        <v>22</v>
      </c>
      <c r="Y5" s="2" t="s">
        <v>28</v>
      </c>
      <c r="Z5" s="26" t="s">
        <v>23</v>
      </c>
      <c r="AA5" s="26" t="s">
        <v>24</v>
      </c>
      <c r="AB5" s="26" t="s">
        <v>25</v>
      </c>
      <c r="AC5" s="2" t="s">
        <v>26</v>
      </c>
      <c r="AD5" s="2" t="s">
        <v>27</v>
      </c>
    </row>
    <row r="6" spans="1:31" ht="20.100000000000001" customHeight="1">
      <c r="A6" s="29" t="s">
        <v>29</v>
      </c>
      <c r="B6" s="29" t="s">
        <v>41</v>
      </c>
      <c r="C6" s="7">
        <f>SUBTOTAL(9,C7:C9)</f>
        <v>2</v>
      </c>
      <c r="D6" s="30"/>
      <c r="E6" s="30"/>
      <c r="F6" s="30"/>
      <c r="G6" s="8">
        <f t="shared" ref="G6:AD6" si="0">SUBTOTAL(9,G7:G9)</f>
        <v>0</v>
      </c>
      <c r="H6" s="8">
        <f t="shared" si="0"/>
        <v>0</v>
      </c>
      <c r="I6" s="8">
        <f t="shared" si="0"/>
        <v>0</v>
      </c>
      <c r="J6" s="8">
        <f t="shared" si="0"/>
        <v>0</v>
      </c>
      <c r="K6" s="8">
        <f t="shared" si="0"/>
        <v>0</v>
      </c>
      <c r="L6" s="8">
        <f t="shared" si="0"/>
        <v>0</v>
      </c>
      <c r="M6" s="8">
        <f t="shared" si="0"/>
        <v>0</v>
      </c>
      <c r="N6" s="8">
        <f t="shared" si="0"/>
        <v>0</v>
      </c>
      <c r="O6" s="8">
        <f t="shared" si="0"/>
        <v>0</v>
      </c>
      <c r="P6" s="8">
        <f t="shared" si="0"/>
        <v>0</v>
      </c>
      <c r="Q6" s="8">
        <f t="shared" si="0"/>
        <v>0</v>
      </c>
      <c r="R6" s="8">
        <f t="shared" si="0"/>
        <v>0</v>
      </c>
      <c r="S6" s="8">
        <f t="shared" si="0"/>
        <v>0</v>
      </c>
      <c r="T6" s="8">
        <f t="shared" si="0"/>
        <v>0</v>
      </c>
      <c r="U6" s="8">
        <f t="shared" si="0"/>
        <v>0</v>
      </c>
      <c r="V6" s="8">
        <f t="shared" si="0"/>
        <v>0</v>
      </c>
      <c r="W6" s="8">
        <f t="shared" si="0"/>
        <v>0</v>
      </c>
      <c r="X6" s="8">
        <f t="shared" si="0"/>
        <v>0</v>
      </c>
      <c r="Y6" s="8">
        <f t="shared" si="0"/>
        <v>0</v>
      </c>
      <c r="Z6" s="8">
        <f t="shared" si="0"/>
        <v>0</v>
      </c>
      <c r="AA6" s="8">
        <f t="shared" si="0"/>
        <v>0</v>
      </c>
      <c r="AB6" s="8">
        <f t="shared" si="0"/>
        <v>0</v>
      </c>
      <c r="AC6" s="8">
        <f t="shared" si="0"/>
        <v>0</v>
      </c>
      <c r="AD6" s="8">
        <f t="shared" si="0"/>
        <v>0</v>
      </c>
    </row>
    <row r="7" spans="1:31" ht="15" customHeight="1">
      <c r="A7" s="31">
        <v>1</v>
      </c>
      <c r="B7" s="32" t="s">
        <v>30</v>
      </c>
      <c r="C7" s="33">
        <v>0.5</v>
      </c>
      <c r="D7" s="32" t="s">
        <v>8</v>
      </c>
      <c r="E7" s="32" t="s">
        <v>31</v>
      </c>
      <c r="F7" s="32" t="s">
        <v>8</v>
      </c>
      <c r="G7" s="4">
        <f>SUM(O7:AD7)</f>
        <v>0</v>
      </c>
      <c r="H7" s="34"/>
      <c r="I7" s="35"/>
      <c r="J7" s="34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7"/>
    </row>
    <row r="8" spans="1:31" ht="15" customHeight="1">
      <c r="A8" s="31">
        <v>2</v>
      </c>
      <c r="B8" s="32" t="s">
        <v>12</v>
      </c>
      <c r="C8" s="33">
        <v>0.5</v>
      </c>
      <c r="D8" s="32" t="s">
        <v>8</v>
      </c>
      <c r="E8" s="32"/>
      <c r="F8" s="32"/>
      <c r="G8" s="4">
        <f>SUM(O8:AD8)</f>
        <v>0</v>
      </c>
      <c r="H8" s="34"/>
      <c r="I8" s="35"/>
      <c r="J8" s="34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 t="s">
        <v>12</v>
      </c>
      <c r="AE8" s="37"/>
    </row>
    <row r="9" spans="1:31" ht="19.5" customHeight="1">
      <c r="A9" s="31">
        <v>3</v>
      </c>
      <c r="B9" s="38" t="s">
        <v>12</v>
      </c>
      <c r="C9" s="39">
        <v>1</v>
      </c>
      <c r="D9" s="38" t="s">
        <v>33</v>
      </c>
      <c r="E9" s="38" t="s">
        <v>32</v>
      </c>
      <c r="F9" s="38"/>
      <c r="G9" s="4">
        <f>SUM(O9:AD9)</f>
        <v>0</v>
      </c>
      <c r="H9" s="40"/>
      <c r="I9" s="35"/>
      <c r="J9" s="40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 t="s">
        <v>12</v>
      </c>
      <c r="AE9" s="37"/>
    </row>
    <row r="10" spans="1:31" ht="12.75" customHeight="1">
      <c r="A10" s="29" t="s">
        <v>29</v>
      </c>
      <c r="B10" s="5" t="s">
        <v>13</v>
      </c>
      <c r="C10" s="7">
        <f>SUBTOTAL(9,C11:C13)</f>
        <v>1.25</v>
      </c>
      <c r="D10" s="30"/>
      <c r="E10" s="30"/>
      <c r="F10" s="30"/>
      <c r="G10" s="8">
        <f t="shared" ref="G10:AD10" si="1">SUBTOTAL(9,G11:G13)</f>
        <v>0</v>
      </c>
      <c r="H10" s="8">
        <f t="shared" si="1"/>
        <v>0</v>
      </c>
      <c r="I10" s="8">
        <f t="shared" si="1"/>
        <v>0</v>
      </c>
      <c r="J10" s="8">
        <f t="shared" si="1"/>
        <v>0</v>
      </c>
      <c r="K10" s="8">
        <f t="shared" si="1"/>
        <v>0</v>
      </c>
      <c r="L10" s="8"/>
      <c r="M10" s="8">
        <f t="shared" si="1"/>
        <v>0</v>
      </c>
      <c r="N10" s="8">
        <f t="shared" si="1"/>
        <v>0</v>
      </c>
      <c r="O10" s="8">
        <f t="shared" si="1"/>
        <v>0</v>
      </c>
      <c r="P10" s="8">
        <f t="shared" si="1"/>
        <v>0</v>
      </c>
      <c r="Q10" s="8">
        <f t="shared" si="1"/>
        <v>0</v>
      </c>
      <c r="R10" s="8">
        <f t="shared" si="1"/>
        <v>0</v>
      </c>
      <c r="S10" s="8">
        <f t="shared" si="1"/>
        <v>0</v>
      </c>
      <c r="T10" s="8">
        <f t="shared" si="1"/>
        <v>0</v>
      </c>
      <c r="U10" s="8">
        <f t="shared" si="1"/>
        <v>0</v>
      </c>
      <c r="V10" s="8">
        <f t="shared" si="1"/>
        <v>0</v>
      </c>
      <c r="W10" s="8">
        <f t="shared" si="1"/>
        <v>0</v>
      </c>
      <c r="X10" s="8">
        <f t="shared" si="1"/>
        <v>0</v>
      </c>
      <c r="Y10" s="8">
        <f t="shared" si="1"/>
        <v>0</v>
      </c>
      <c r="Z10" s="8">
        <f t="shared" si="1"/>
        <v>0</v>
      </c>
      <c r="AA10" s="8">
        <f t="shared" si="1"/>
        <v>0</v>
      </c>
      <c r="AB10" s="8">
        <f t="shared" si="1"/>
        <v>0</v>
      </c>
      <c r="AC10" s="8">
        <f t="shared" si="1"/>
        <v>0</v>
      </c>
      <c r="AD10" s="8">
        <f t="shared" si="1"/>
        <v>0</v>
      </c>
      <c r="AE10" s="37"/>
    </row>
    <row r="11" spans="1:31" ht="12.75" customHeight="1">
      <c r="A11" s="31">
        <v>1</v>
      </c>
      <c r="B11" s="32" t="s">
        <v>12</v>
      </c>
      <c r="C11" s="33">
        <v>0.25</v>
      </c>
      <c r="D11" s="32" t="s">
        <v>10</v>
      </c>
      <c r="E11" s="32"/>
      <c r="F11" s="32"/>
      <c r="G11" s="4">
        <f>SUM(O11:AD11)</f>
        <v>0</v>
      </c>
      <c r="H11" s="34"/>
      <c r="I11" s="35"/>
      <c r="J11" s="34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7"/>
    </row>
    <row r="12" spans="1:31" ht="15.75" customHeight="1">
      <c r="A12" s="31">
        <v>2</v>
      </c>
      <c r="B12" s="32" t="s">
        <v>12</v>
      </c>
      <c r="C12" s="33">
        <v>0.5</v>
      </c>
      <c r="D12" s="32" t="s">
        <v>8</v>
      </c>
      <c r="E12" s="32"/>
      <c r="F12" s="32"/>
      <c r="G12" s="4">
        <f>SUM(O12:AD12)</f>
        <v>0</v>
      </c>
      <c r="H12" s="34"/>
      <c r="I12" s="35"/>
      <c r="J12" s="34"/>
      <c r="K12" s="36"/>
      <c r="L12" s="36"/>
      <c r="M12" s="36"/>
      <c r="N12" s="36"/>
      <c r="O12" s="36"/>
      <c r="P12" s="36"/>
      <c r="Q12" s="36" t="s">
        <v>12</v>
      </c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7"/>
    </row>
    <row r="13" spans="1:31" ht="15" customHeight="1">
      <c r="A13" s="31">
        <v>3</v>
      </c>
      <c r="B13" s="32" t="s">
        <v>12</v>
      </c>
      <c r="C13" s="33">
        <v>0.5</v>
      </c>
      <c r="D13" s="32" t="s">
        <v>10</v>
      </c>
      <c r="E13" s="32"/>
      <c r="F13" s="32"/>
      <c r="G13" s="4">
        <f>SUM(O13:AD13)</f>
        <v>0</v>
      </c>
      <c r="H13" s="34"/>
      <c r="I13" s="35"/>
      <c r="J13" s="34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7"/>
    </row>
    <row r="14" spans="1:31" ht="13.5" customHeight="1">
      <c r="A14" s="29" t="s">
        <v>29</v>
      </c>
      <c r="B14" s="5" t="s">
        <v>14</v>
      </c>
      <c r="C14" s="42">
        <f>SUBTOTAL(9,C15:C16)</f>
        <v>0.5</v>
      </c>
      <c r="D14" s="42"/>
      <c r="E14" s="42"/>
      <c r="F14" s="42"/>
      <c r="G14" s="4">
        <f t="shared" ref="G14:AD14" si="2">SUBTOTAL(9,G15:G16)</f>
        <v>0</v>
      </c>
      <c r="H14" s="4">
        <f t="shared" si="2"/>
        <v>0</v>
      </c>
      <c r="I14" s="4">
        <f t="shared" si="2"/>
        <v>0</v>
      </c>
      <c r="J14" s="4">
        <f t="shared" si="2"/>
        <v>0</v>
      </c>
      <c r="K14" s="4">
        <f t="shared" si="2"/>
        <v>0</v>
      </c>
      <c r="L14" s="4"/>
      <c r="M14" s="4">
        <f t="shared" si="2"/>
        <v>0</v>
      </c>
      <c r="N14" s="4">
        <f t="shared" si="2"/>
        <v>0</v>
      </c>
      <c r="O14" s="4">
        <f t="shared" si="2"/>
        <v>0</v>
      </c>
      <c r="P14" s="4">
        <f t="shared" si="2"/>
        <v>0</v>
      </c>
      <c r="Q14" s="4">
        <f t="shared" si="2"/>
        <v>0</v>
      </c>
      <c r="R14" s="4">
        <f t="shared" si="2"/>
        <v>0</v>
      </c>
      <c r="S14" s="4">
        <f t="shared" si="2"/>
        <v>0</v>
      </c>
      <c r="T14" s="4">
        <f t="shared" si="2"/>
        <v>0</v>
      </c>
      <c r="U14" s="4">
        <f t="shared" si="2"/>
        <v>0</v>
      </c>
      <c r="V14" s="4">
        <f t="shared" si="2"/>
        <v>0</v>
      </c>
      <c r="W14" s="4">
        <f t="shared" si="2"/>
        <v>0</v>
      </c>
      <c r="X14" s="4">
        <f t="shared" si="2"/>
        <v>0</v>
      </c>
      <c r="Y14" s="4">
        <f t="shared" si="2"/>
        <v>0</v>
      </c>
      <c r="Z14" s="4">
        <f t="shared" si="2"/>
        <v>0</v>
      </c>
      <c r="AA14" s="4">
        <f t="shared" si="2"/>
        <v>0</v>
      </c>
      <c r="AB14" s="4">
        <f t="shared" si="2"/>
        <v>0</v>
      </c>
      <c r="AC14" s="4">
        <f t="shared" si="2"/>
        <v>0</v>
      </c>
      <c r="AD14" s="4">
        <f t="shared" si="2"/>
        <v>0</v>
      </c>
      <c r="AE14" s="37"/>
    </row>
    <row r="15" spans="1:31" ht="15.75" customHeight="1">
      <c r="A15" s="31">
        <v>1</v>
      </c>
      <c r="B15" s="32" t="s">
        <v>12</v>
      </c>
      <c r="C15" s="32">
        <v>0.25</v>
      </c>
      <c r="D15" s="32" t="s">
        <v>10</v>
      </c>
      <c r="E15" s="32"/>
      <c r="F15" s="32"/>
      <c r="G15" s="6">
        <f>SUM(O15:AD15)</f>
        <v>0</v>
      </c>
      <c r="H15" s="43"/>
      <c r="I15" s="35"/>
      <c r="J15" s="43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7"/>
    </row>
    <row r="16" spans="1:31" ht="17.25" customHeight="1">
      <c r="A16" s="31">
        <v>2</v>
      </c>
      <c r="B16" s="32" t="s">
        <v>12</v>
      </c>
      <c r="C16" s="32">
        <v>0.25</v>
      </c>
      <c r="D16" s="32" t="s">
        <v>8</v>
      </c>
      <c r="E16" s="32"/>
      <c r="F16" s="32"/>
      <c r="G16" s="6">
        <f>SUM(O16:AD16)</f>
        <v>0</v>
      </c>
      <c r="H16" s="43"/>
      <c r="I16" s="35"/>
      <c r="J16" s="43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7"/>
    </row>
    <row r="17" spans="1:31" ht="61.5" customHeight="1">
      <c r="A17" s="29" t="s">
        <v>29</v>
      </c>
      <c r="B17" s="44" t="s">
        <v>43</v>
      </c>
      <c r="C17" s="7">
        <f>SUBTOTAL(9,C18:C19)</f>
        <v>0.25</v>
      </c>
      <c r="D17" s="42"/>
      <c r="E17" s="42"/>
      <c r="F17" s="42"/>
      <c r="G17" s="4">
        <f t="shared" ref="G17" si="3">SUBTOTAL(9,G18:G19)</f>
        <v>0</v>
      </c>
      <c r="H17" s="4">
        <f t="shared" ref="H17" si="4">SUBTOTAL(9,H18:H19)</f>
        <v>0</v>
      </c>
      <c r="I17" s="4">
        <f t="shared" ref="I17" si="5">SUBTOTAL(9,I18:I19)</f>
        <v>0</v>
      </c>
      <c r="J17" s="4">
        <f t="shared" ref="J17" si="6">SUBTOTAL(9,J18:J19)</f>
        <v>0</v>
      </c>
      <c r="K17" s="4">
        <f t="shared" ref="K17" si="7">SUBTOTAL(9,K18:K19)</f>
        <v>0</v>
      </c>
      <c r="L17" s="4"/>
      <c r="M17" s="4">
        <f t="shared" ref="M17" si="8">SUBTOTAL(9,M18:M19)</f>
        <v>0</v>
      </c>
      <c r="N17" s="4">
        <f t="shared" ref="N17" si="9">SUBTOTAL(9,N18:N19)</f>
        <v>0</v>
      </c>
      <c r="O17" s="4">
        <f t="shared" ref="O17" si="10">SUBTOTAL(9,O18:O19)</f>
        <v>0</v>
      </c>
      <c r="P17" s="4">
        <f t="shared" ref="P17" si="11">SUBTOTAL(9,P18:P19)</f>
        <v>0</v>
      </c>
      <c r="Q17" s="4">
        <f t="shared" ref="Q17" si="12">SUBTOTAL(9,Q18:Q19)</f>
        <v>0</v>
      </c>
      <c r="R17" s="4">
        <f t="shared" ref="R17" si="13">SUBTOTAL(9,R18:R19)</f>
        <v>0</v>
      </c>
      <c r="S17" s="4">
        <f t="shared" ref="S17" si="14">SUBTOTAL(9,S18:S19)</f>
        <v>0</v>
      </c>
      <c r="T17" s="4">
        <f t="shared" ref="T17" si="15">SUBTOTAL(9,T18:T19)</f>
        <v>0</v>
      </c>
      <c r="U17" s="4">
        <f t="shared" ref="U17" si="16">SUBTOTAL(9,U18:U19)</f>
        <v>0</v>
      </c>
      <c r="V17" s="4">
        <f t="shared" ref="V17" si="17">SUBTOTAL(9,V18:V19)</f>
        <v>0</v>
      </c>
      <c r="W17" s="4">
        <f t="shared" ref="W17" si="18">SUBTOTAL(9,W18:W19)</f>
        <v>0</v>
      </c>
      <c r="X17" s="4">
        <f t="shared" ref="X17" si="19">SUBTOTAL(9,X18:X19)</f>
        <v>0</v>
      </c>
      <c r="Y17" s="4">
        <f t="shared" ref="Y17" si="20">SUBTOTAL(9,Y18:Y19)</f>
        <v>0</v>
      </c>
      <c r="Z17" s="4">
        <f t="shared" ref="Z17" si="21">SUBTOTAL(9,Z18:Z19)</f>
        <v>0</v>
      </c>
      <c r="AA17" s="4">
        <f t="shared" ref="AA17" si="22">SUBTOTAL(9,AA18:AA19)</f>
        <v>0</v>
      </c>
      <c r="AB17" s="4">
        <f t="shared" ref="AB17" si="23">SUBTOTAL(9,AB18:AB19)</f>
        <v>0</v>
      </c>
      <c r="AC17" s="4">
        <f t="shared" ref="AC17" si="24">SUBTOTAL(9,AC18:AC19)</f>
        <v>0</v>
      </c>
      <c r="AD17" s="4">
        <f t="shared" ref="AD17" si="25">SUBTOTAL(9,AD18:AD19)</f>
        <v>0</v>
      </c>
      <c r="AE17" s="37"/>
    </row>
    <row r="18" spans="1:31" ht="15" customHeight="1">
      <c r="A18" s="31">
        <v>1</v>
      </c>
      <c r="B18" s="44"/>
      <c r="C18" s="33">
        <v>0.125</v>
      </c>
      <c r="D18" s="32" t="s">
        <v>10</v>
      </c>
      <c r="E18" s="32"/>
      <c r="F18" s="32"/>
      <c r="G18" s="6">
        <v>0</v>
      </c>
      <c r="H18" s="43"/>
      <c r="I18" s="35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37"/>
    </row>
    <row r="19" spans="1:31" ht="15" customHeight="1">
      <c r="A19" s="31">
        <v>2</v>
      </c>
      <c r="B19" s="44"/>
      <c r="C19" s="33">
        <v>0.125</v>
      </c>
      <c r="D19" s="32" t="s">
        <v>8</v>
      </c>
      <c r="E19" s="32"/>
      <c r="F19" s="32"/>
      <c r="G19" s="6">
        <v>0</v>
      </c>
      <c r="H19" s="43"/>
      <c r="I19" s="35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37"/>
    </row>
    <row r="20" spans="1:31" ht="63" customHeight="1">
      <c r="A20" s="29" t="s">
        <v>29</v>
      </c>
      <c r="B20" s="44" t="s">
        <v>34</v>
      </c>
      <c r="C20" s="42"/>
      <c r="D20" s="42"/>
      <c r="E20" s="32" t="s">
        <v>31</v>
      </c>
      <c r="F20" s="32" t="s">
        <v>8</v>
      </c>
      <c r="G20" s="4">
        <f t="shared" ref="G20:AD20" si="26">SUBTOTAL(9,G21:G22)</f>
        <v>0</v>
      </c>
      <c r="H20" s="4">
        <f t="shared" si="26"/>
        <v>0</v>
      </c>
      <c r="I20" s="4">
        <f t="shared" si="26"/>
        <v>0</v>
      </c>
      <c r="J20" s="4">
        <f t="shared" si="26"/>
        <v>0</v>
      </c>
      <c r="K20" s="4">
        <f t="shared" si="26"/>
        <v>0</v>
      </c>
      <c r="L20" s="4"/>
      <c r="M20" s="4">
        <f t="shared" si="26"/>
        <v>0</v>
      </c>
      <c r="N20" s="4">
        <f t="shared" si="26"/>
        <v>0</v>
      </c>
      <c r="O20" s="4">
        <f t="shared" si="26"/>
        <v>0</v>
      </c>
      <c r="P20" s="4">
        <f t="shared" si="26"/>
        <v>0</v>
      </c>
      <c r="Q20" s="4">
        <f t="shared" si="26"/>
        <v>0</v>
      </c>
      <c r="R20" s="4">
        <f t="shared" si="26"/>
        <v>0</v>
      </c>
      <c r="S20" s="4">
        <f t="shared" si="26"/>
        <v>0</v>
      </c>
      <c r="T20" s="4">
        <f t="shared" si="26"/>
        <v>0</v>
      </c>
      <c r="U20" s="4">
        <f t="shared" si="26"/>
        <v>0</v>
      </c>
      <c r="V20" s="4">
        <f t="shared" si="26"/>
        <v>0</v>
      </c>
      <c r="W20" s="4">
        <f t="shared" si="26"/>
        <v>0</v>
      </c>
      <c r="X20" s="4">
        <f t="shared" si="26"/>
        <v>0</v>
      </c>
      <c r="Y20" s="4">
        <f t="shared" si="26"/>
        <v>0</v>
      </c>
      <c r="Z20" s="4">
        <f t="shared" si="26"/>
        <v>0</v>
      </c>
      <c r="AA20" s="4">
        <f t="shared" si="26"/>
        <v>0</v>
      </c>
      <c r="AB20" s="4">
        <f t="shared" si="26"/>
        <v>0</v>
      </c>
      <c r="AC20" s="4">
        <f t="shared" si="26"/>
        <v>0</v>
      </c>
      <c r="AD20" s="4">
        <f t="shared" si="26"/>
        <v>0</v>
      </c>
      <c r="AE20" s="37"/>
    </row>
    <row r="21" spans="1:31" ht="17.25" customHeight="1">
      <c r="A21" s="31">
        <v>1</v>
      </c>
      <c r="B21" s="44"/>
      <c r="C21" s="33"/>
      <c r="D21" s="32"/>
      <c r="E21" s="38" t="s">
        <v>32</v>
      </c>
      <c r="F21" s="32"/>
      <c r="G21" s="6">
        <v>0</v>
      </c>
      <c r="H21" s="43"/>
      <c r="I21" s="35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37"/>
    </row>
    <row r="22" spans="1:31" ht="15.75" customHeight="1">
      <c r="A22" s="31">
        <v>2</v>
      </c>
      <c r="B22" s="44"/>
      <c r="C22" s="33"/>
      <c r="D22" s="32"/>
      <c r="E22" s="32"/>
      <c r="F22" s="32"/>
      <c r="G22" s="6">
        <v>0</v>
      </c>
      <c r="H22" s="43"/>
      <c r="I22" s="35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37"/>
    </row>
    <row r="23" spans="1:31" ht="51" customHeight="1">
      <c r="A23" s="29" t="s">
        <v>29</v>
      </c>
      <c r="B23" s="5" t="s">
        <v>49</v>
      </c>
      <c r="C23" s="42"/>
      <c r="D23" s="42"/>
      <c r="E23" s="32" t="s">
        <v>31</v>
      </c>
      <c r="F23" s="42"/>
      <c r="G23" s="4">
        <f t="shared" ref="G23:AD23" si="27">SUBTOTAL(9,G24:G25)</f>
        <v>0</v>
      </c>
      <c r="H23" s="4">
        <f t="shared" si="27"/>
        <v>0</v>
      </c>
      <c r="I23" s="4">
        <f t="shared" si="27"/>
        <v>0</v>
      </c>
      <c r="J23" s="4">
        <f t="shared" si="27"/>
        <v>0</v>
      </c>
      <c r="K23" s="4">
        <f t="shared" si="27"/>
        <v>0</v>
      </c>
      <c r="L23" s="4"/>
      <c r="M23" s="4">
        <f t="shared" si="27"/>
        <v>0</v>
      </c>
      <c r="N23" s="4">
        <f t="shared" si="27"/>
        <v>0</v>
      </c>
      <c r="O23" s="4">
        <f t="shared" si="27"/>
        <v>0</v>
      </c>
      <c r="P23" s="4">
        <f t="shared" si="27"/>
        <v>0</v>
      </c>
      <c r="Q23" s="4">
        <f t="shared" si="27"/>
        <v>0</v>
      </c>
      <c r="R23" s="4">
        <f t="shared" si="27"/>
        <v>0</v>
      </c>
      <c r="S23" s="4">
        <f t="shared" si="27"/>
        <v>0</v>
      </c>
      <c r="T23" s="4">
        <f t="shared" si="27"/>
        <v>0</v>
      </c>
      <c r="U23" s="4">
        <f t="shared" si="27"/>
        <v>0</v>
      </c>
      <c r="V23" s="4">
        <f t="shared" si="27"/>
        <v>0</v>
      </c>
      <c r="W23" s="4">
        <f t="shared" si="27"/>
        <v>0</v>
      </c>
      <c r="X23" s="4">
        <f t="shared" si="27"/>
        <v>0</v>
      </c>
      <c r="Y23" s="4">
        <f t="shared" si="27"/>
        <v>0</v>
      </c>
      <c r="Z23" s="4">
        <f t="shared" si="27"/>
        <v>0</v>
      </c>
      <c r="AA23" s="4">
        <f t="shared" si="27"/>
        <v>0</v>
      </c>
      <c r="AB23" s="4">
        <f t="shared" si="27"/>
        <v>0</v>
      </c>
      <c r="AC23" s="4">
        <f t="shared" si="27"/>
        <v>0</v>
      </c>
      <c r="AD23" s="4">
        <f t="shared" si="27"/>
        <v>0</v>
      </c>
      <c r="AE23" s="37"/>
    </row>
    <row r="24" spans="1:31" ht="15.75" customHeight="1">
      <c r="A24" s="31">
        <v>1</v>
      </c>
      <c r="B24" s="32" t="s">
        <v>12</v>
      </c>
      <c r="C24" s="33"/>
      <c r="D24" s="32" t="s">
        <v>12</v>
      </c>
      <c r="E24" s="38" t="s">
        <v>32</v>
      </c>
      <c r="F24" s="32"/>
      <c r="G24" s="6">
        <v>0</v>
      </c>
      <c r="H24" s="43"/>
      <c r="I24" s="35"/>
      <c r="J24" s="43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7"/>
    </row>
    <row r="25" spans="1:31" ht="12.75" customHeight="1">
      <c r="A25" s="31">
        <v>2</v>
      </c>
      <c r="B25" s="32" t="s">
        <v>12</v>
      </c>
      <c r="C25" s="33"/>
      <c r="D25" s="32" t="s">
        <v>12</v>
      </c>
      <c r="E25" s="32"/>
      <c r="F25" s="32"/>
      <c r="G25" s="6">
        <v>0</v>
      </c>
      <c r="H25" s="43"/>
      <c r="I25" s="35"/>
      <c r="J25" s="43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7"/>
    </row>
    <row r="26" spans="1:31" ht="20.100000000000001" customHeight="1">
      <c r="A26" s="45"/>
      <c r="B26" s="46" t="s">
        <v>9</v>
      </c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37"/>
    </row>
    <row r="27" spans="1:31" ht="20.25" customHeight="1">
      <c r="A27" s="45"/>
      <c r="B27" s="47" t="s">
        <v>11</v>
      </c>
      <c r="C27" s="7">
        <f>SUBTOTAL(9,C6:C25)</f>
        <v>4</v>
      </c>
      <c r="D27" s="48"/>
      <c r="E27" s="48"/>
      <c r="F27" s="48"/>
      <c r="G27" s="49">
        <f>SUBTOTAL(9,G6:G25)</f>
        <v>0</v>
      </c>
      <c r="H27" s="49">
        <f t="shared" ref="H27:AD27" si="28">SUBTOTAL(9,H6:H25)</f>
        <v>0</v>
      </c>
      <c r="I27" s="49">
        <f t="shared" si="28"/>
        <v>0</v>
      </c>
      <c r="J27" s="49">
        <f t="shared" si="28"/>
        <v>0</v>
      </c>
      <c r="K27" s="49">
        <f t="shared" si="28"/>
        <v>0</v>
      </c>
      <c r="L27" s="49"/>
      <c r="M27" s="49">
        <f t="shared" si="28"/>
        <v>0</v>
      </c>
      <c r="N27" s="49">
        <f t="shared" si="28"/>
        <v>0</v>
      </c>
      <c r="O27" s="49">
        <f t="shared" si="28"/>
        <v>0</v>
      </c>
      <c r="P27" s="49">
        <f t="shared" si="28"/>
        <v>0</v>
      </c>
      <c r="Q27" s="49">
        <f t="shared" si="28"/>
        <v>0</v>
      </c>
      <c r="R27" s="49">
        <f t="shared" si="28"/>
        <v>0</v>
      </c>
      <c r="S27" s="49">
        <f t="shared" si="28"/>
        <v>0</v>
      </c>
      <c r="T27" s="49">
        <f t="shared" si="28"/>
        <v>0</v>
      </c>
      <c r="U27" s="49">
        <f t="shared" si="28"/>
        <v>0</v>
      </c>
      <c r="V27" s="49">
        <f t="shared" si="28"/>
        <v>0</v>
      </c>
      <c r="W27" s="49">
        <f t="shared" si="28"/>
        <v>0</v>
      </c>
      <c r="X27" s="49">
        <f t="shared" si="28"/>
        <v>0</v>
      </c>
      <c r="Y27" s="49">
        <f t="shared" si="28"/>
        <v>0</v>
      </c>
      <c r="Z27" s="49">
        <f t="shared" si="28"/>
        <v>0</v>
      </c>
      <c r="AA27" s="49">
        <f t="shared" si="28"/>
        <v>0</v>
      </c>
      <c r="AB27" s="49">
        <f t="shared" si="28"/>
        <v>0</v>
      </c>
      <c r="AC27" s="49">
        <f t="shared" si="28"/>
        <v>0</v>
      </c>
      <c r="AD27" s="49">
        <f t="shared" si="28"/>
        <v>0</v>
      </c>
      <c r="AE27" s="37"/>
    </row>
    <row r="30" spans="1:31" ht="19.5" customHeight="1">
      <c r="B30" s="3" t="s">
        <v>37</v>
      </c>
      <c r="C30" s="11" t="s">
        <v>38</v>
      </c>
      <c r="D30" s="11"/>
    </row>
    <row r="31" spans="1:31" ht="26.25" customHeight="1">
      <c r="B31" s="3" t="s">
        <v>39</v>
      </c>
      <c r="C31" s="11" t="s">
        <v>40</v>
      </c>
      <c r="D31" s="11"/>
    </row>
    <row r="32" spans="1:31" ht="26.25" customHeight="1">
      <c r="B32" s="3"/>
      <c r="C32" s="9"/>
      <c r="D32" s="9"/>
    </row>
    <row r="33" spans="1:30" ht="78.75" customHeight="1">
      <c r="A33" s="10" t="s">
        <v>54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</row>
  </sheetData>
  <mergeCells count="18">
    <mergeCell ref="A2:AD2"/>
    <mergeCell ref="A4:A5"/>
    <mergeCell ref="B4:B5"/>
    <mergeCell ref="C4:C5"/>
    <mergeCell ref="D4:D5"/>
    <mergeCell ref="E4:E5"/>
    <mergeCell ref="G4:G5"/>
    <mergeCell ref="I4:I5"/>
    <mergeCell ref="J4:J5"/>
    <mergeCell ref="K4:N4"/>
    <mergeCell ref="O4:AD4"/>
    <mergeCell ref="H4:H5"/>
    <mergeCell ref="A33:AD33"/>
    <mergeCell ref="F4:F5"/>
    <mergeCell ref="A3:AD3"/>
    <mergeCell ref="C30:D30"/>
    <mergeCell ref="C31:D31"/>
    <mergeCell ref="B26:AD26"/>
  </mergeCells>
  <phoneticPr fontId="3" type="noConversion"/>
  <printOptions horizontalCentered="1"/>
  <pageMargins left="0.39370078740157483" right="0.19685039370078741" top="0" bottom="0" header="0" footer="0"/>
  <pageSetup paperSize="9" scale="70" firstPageNumber="0" fitToWidth="0" pageOrder="overThenDown" orientation="landscape" horizontalDpi="300" verticalDpi="300" r:id="rId1"/>
  <headerFooter alignWithMargins="0">
    <oddHeader>&amp;C  Система менеджмента качества. Стандарт университета
СТ ТулГУ 7.3.1-2015. Порядок и правила определения объема поручений педагогических работников, замещающих должности профессорско-преподавательского состава.  
Индивидуальный план работы преподавателя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</vt:lpstr>
      <vt:lpstr>план!Область_печати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OMK320#1</cp:lastModifiedBy>
  <cp:lastPrinted>2015-10-09T07:29:35Z</cp:lastPrinted>
  <dcterms:created xsi:type="dcterms:W3CDTF">2014-07-06T06:42:57Z</dcterms:created>
  <dcterms:modified xsi:type="dcterms:W3CDTF">2017-05-16T10:31:49Z</dcterms:modified>
</cp:coreProperties>
</file>